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firstSheet="1" activeTab="1"/>
  </bookViews>
  <sheets>
    <sheet name="Munka1" sheetId="1" r:id="rId1"/>
    <sheet name="Munka1 (2)" sheetId="2" r:id="rId2"/>
  </sheets>
  <definedNames>
    <definedName name="_xlnm.Print_Area" localSheetId="1">'Munka1 (2)'!$A$4:$H$74</definedName>
  </definedNames>
  <calcPr fullCalcOnLoad="1"/>
</workbook>
</file>

<file path=xl/sharedStrings.xml><?xml version="1.0" encoding="utf-8"?>
<sst xmlns="http://schemas.openxmlformats.org/spreadsheetml/2006/main" count="118" uniqueCount="65">
  <si>
    <t>Ezer forintban</t>
  </si>
  <si>
    <t>e l ő i r á n y z a t</t>
  </si>
  <si>
    <t>személyi jellegű kiadások</t>
  </si>
  <si>
    <t>munkáltatót terhelő járulékok</t>
  </si>
  <si>
    <t>dologi kiadások</t>
  </si>
  <si>
    <t>ö s s z e s e n :</t>
  </si>
  <si>
    <t>dologi jellegű kiadások</t>
  </si>
  <si>
    <t>speciális célú támogatás</t>
  </si>
  <si>
    <t>M I N D Ö S S Z E S E N :</t>
  </si>
  <si>
    <t>Összesen:</t>
  </si>
  <si>
    <t>POLGÁRMESTERI HIVATAL EGYÉB FELADATAINAK2005. ÉVI MŰKÖDÉSI</t>
  </si>
  <si>
    <t>KIADÁSI ELŐIRÁNYZATA</t>
  </si>
  <si>
    <t>1./ Önkormányzati lakások kiadásai</t>
  </si>
  <si>
    <t>2./ Közvilágítás</t>
  </si>
  <si>
    <t>3./ Önkormányzati kisegítő tevékenység</t>
  </si>
  <si>
    <t>4./ Köséggazdálkodási tevékenység</t>
  </si>
  <si>
    <t>5./ Mezőőrök kiadásai</t>
  </si>
  <si>
    <t>6./ Közhasznú foglaltoztatás</t>
  </si>
  <si>
    <t>7./ Közcélú foglaltoztatás</t>
  </si>
  <si>
    <t>8./ Egyéb támogatások és átadott pénzeszközök</t>
  </si>
  <si>
    <t>9./ Szociális és egyéb jellegű támogatások</t>
  </si>
  <si>
    <t>10./ Háziorvosi szolgálat</t>
  </si>
  <si>
    <t>11./ Házi gyermekorvosi szolgálat</t>
  </si>
  <si>
    <t>12./ fogorvosi szolgálat</t>
  </si>
  <si>
    <t>13./ Védőnői szolgálat</t>
  </si>
  <si>
    <t>14./ Gyermekjóléti szolgálat</t>
  </si>
  <si>
    <t>15./ Könyvtár kiadásai</t>
  </si>
  <si>
    <t>16./ Választás</t>
  </si>
  <si>
    <t>17./ Útkátyúzás</t>
  </si>
  <si>
    <t>8. sz. melléklet</t>
  </si>
  <si>
    <t>eredeti</t>
  </si>
  <si>
    <t>módosított</t>
  </si>
  <si>
    <t>teljesített</t>
  </si>
  <si>
    <t>Kunszentmiklósi ÁMK-nak logopédiai ellátásért</t>
  </si>
  <si>
    <t>Katolikus Egyház támogatása</t>
  </si>
  <si>
    <t xml:space="preserve">eredeti </t>
  </si>
  <si>
    <t>ei.</t>
  </si>
  <si>
    <t>FELGA támogatása</t>
  </si>
  <si>
    <t>Kiskunlacházi Művészeti Iskola támogatása</t>
  </si>
  <si>
    <t>ÖKO-JUH program támogatása</t>
  </si>
  <si>
    <t>"Fuss az iskoláért" program</t>
  </si>
  <si>
    <t>ezer Ft-ban</t>
  </si>
  <si>
    <t>Kunszentmiklósi Tűzoltóság támogatása</t>
  </si>
  <si>
    <t>ezer forintban</t>
  </si>
  <si>
    <t xml:space="preserve">             e l ő i r á n y z a t</t>
  </si>
  <si>
    <t>Zarándok út konzorciumi tagdíj</t>
  </si>
  <si>
    <t>Működési célú pénzeszköz átadás</t>
  </si>
  <si>
    <t xml:space="preserve">Civil szervezetek támogatása </t>
  </si>
  <si>
    <t>Tassi Polgárőr Egyesület</t>
  </si>
  <si>
    <t>Levendula Művészeti Iskola</t>
  </si>
  <si>
    <t>RSD hozzájárulás</t>
  </si>
  <si>
    <t>TÖOSZ tagdíj</t>
  </si>
  <si>
    <t>Református Egyház támogatása</t>
  </si>
  <si>
    <t>Alapfoku művészerti iskolába járó tanulók támogatása</t>
  </si>
  <si>
    <t>Tájékoztató</t>
  </si>
  <si>
    <t>Bács-Kiskun Megyei Polgárvédelmi Szövetség tagdíj</t>
  </si>
  <si>
    <t>Dr. Albert és Társa Bt.</t>
  </si>
  <si>
    <t>Bursa Hungarica ösztöndíj</t>
  </si>
  <si>
    <t>19. sz. melléklet a  /2020. (  ) sz. önkormányzati rendelethez</t>
  </si>
  <si>
    <t>2020. évi terv</t>
  </si>
  <si>
    <t>Ebsegély Árva Kutyák Rehabilitációs Alapítvány</t>
  </si>
  <si>
    <t>Őszirózsa Nyugdíjas Klub</t>
  </si>
  <si>
    <t>Községi Sportkör</t>
  </si>
  <si>
    <t xml:space="preserve">Rákóczi Szövetség </t>
  </si>
  <si>
    <t>Felső-Kiskunsági és Dunamelléki Többcélú Kistérségi Társulás tagdíj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</si>
</sst>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#,##0\ &quot;Ft&quot;"/>
    <numFmt numFmtId="168" formatCode="#,##0.0"/>
  </numFmts>
  <fonts count="43">
    <font>
      <sz val="10"/>
      <name val="Arial CE"/>
      <family val="0"/>
    </font>
    <font>
      <u val="single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2" fillId="0" borderId="1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2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11" xfId="62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166" fontId="2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1" fontId="0" fillId="0" borderId="11" xfId="62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26" xfId="0" applyFill="1" applyBorder="1" applyAlignment="1">
      <alignment/>
    </xf>
    <xf numFmtId="1" fontId="0" fillId="0" borderId="25" xfId="62" applyNumberFormat="1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166" fontId="2" fillId="0" borderId="28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1" xfId="0" applyBorder="1" applyAlignment="1">
      <alignment/>
    </xf>
    <xf numFmtId="0" fontId="2" fillId="0" borderId="29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wrapText="1"/>
    </xf>
    <xf numFmtId="166" fontId="0" fillId="0" borderId="0" xfId="0" applyNumberFormat="1" applyAlignment="1">
      <alignment horizontal="right"/>
    </xf>
    <xf numFmtId="0" fontId="0" fillId="0" borderId="15" xfId="0" applyFill="1" applyBorder="1" applyAlignment="1">
      <alignment/>
    </xf>
    <xf numFmtId="0" fontId="0" fillId="0" borderId="11" xfId="0" applyFont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2" xfId="0" applyFont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94">
      <selection activeCell="M15" sqref="M15"/>
    </sheetView>
  </sheetViews>
  <sheetFormatPr defaultColWidth="9.00390625" defaultRowHeight="12.75"/>
  <cols>
    <col min="4" max="4" width="9.875" style="0" customWidth="1"/>
    <col min="6" max="6" width="10.875" style="6" customWidth="1"/>
    <col min="7" max="7" width="12.00390625" style="6" customWidth="1"/>
    <col min="8" max="8" width="11.875" style="12" customWidth="1"/>
  </cols>
  <sheetData>
    <row r="1" ht="12.75">
      <c r="G1" s="11" t="s">
        <v>29</v>
      </c>
    </row>
    <row r="2" ht="12.75">
      <c r="G2" s="11"/>
    </row>
    <row r="3" spans="2:5" ht="15.75">
      <c r="B3" s="5"/>
      <c r="C3" s="5"/>
      <c r="D3" s="5"/>
      <c r="E3" s="5" t="s">
        <v>10</v>
      </c>
    </row>
    <row r="4" spans="1:5" ht="15.75">
      <c r="A4" s="4"/>
      <c r="B4" s="5"/>
      <c r="C4" s="5"/>
      <c r="D4" s="5"/>
      <c r="E4" s="5" t="s">
        <v>11</v>
      </c>
    </row>
    <row r="6" spans="6:8" ht="12.75">
      <c r="F6" s="7"/>
      <c r="H6" s="7" t="s">
        <v>0</v>
      </c>
    </row>
    <row r="7" spans="6:7" ht="12.75">
      <c r="F7" s="8"/>
      <c r="G7" s="8"/>
    </row>
    <row r="8" spans="6:7" ht="12.75">
      <c r="F8" s="8"/>
      <c r="G8" s="8" t="s">
        <v>1</v>
      </c>
    </row>
    <row r="9" spans="6:8" ht="12.75">
      <c r="F9" s="8" t="s">
        <v>30</v>
      </c>
      <c r="G9" s="8" t="s">
        <v>31</v>
      </c>
      <c r="H9" s="16" t="s">
        <v>32</v>
      </c>
    </row>
    <row r="10" spans="1:8" ht="12.75">
      <c r="A10" s="1"/>
      <c r="F10" s="7"/>
      <c r="G10" s="7"/>
      <c r="H10" s="13"/>
    </row>
    <row r="12" ht="12.75">
      <c r="A12" s="1" t="s">
        <v>12</v>
      </c>
    </row>
    <row r="13" spans="2:7" ht="13.5" thickBot="1">
      <c r="B13" t="s">
        <v>4</v>
      </c>
      <c r="F13" s="6">
        <v>750</v>
      </c>
      <c r="G13" s="6">
        <v>750</v>
      </c>
    </row>
    <row r="14" spans="2:8" s="1" customFormat="1" ht="13.5" thickTop="1">
      <c r="B14" s="2" t="s">
        <v>5</v>
      </c>
      <c r="C14" s="2"/>
      <c r="D14" s="2"/>
      <c r="E14" s="2"/>
      <c r="F14" s="9">
        <f>SUM(F11:F13)</f>
        <v>750</v>
      </c>
      <c r="G14" s="9">
        <f>SUM(G11:G13)</f>
        <v>750</v>
      </c>
      <c r="H14" s="14"/>
    </row>
    <row r="16" ht="12.75">
      <c r="A16" s="1" t="s">
        <v>13</v>
      </c>
    </row>
    <row r="17" spans="2:7" ht="13.5" thickBot="1">
      <c r="B17" t="s">
        <v>4</v>
      </c>
      <c r="F17" s="6">
        <v>8000</v>
      </c>
      <c r="G17" s="6">
        <v>8000</v>
      </c>
    </row>
    <row r="18" spans="2:8" s="1" customFormat="1" ht="13.5" thickTop="1">
      <c r="B18" s="2" t="s">
        <v>5</v>
      </c>
      <c r="C18" s="2"/>
      <c r="D18" s="2"/>
      <c r="E18" s="2"/>
      <c r="F18" s="9">
        <f>SUM(F15:F17)</f>
        <v>8000</v>
      </c>
      <c r="G18" s="9">
        <f>SUM(G15:G17)</f>
        <v>8000</v>
      </c>
      <c r="H18" s="14"/>
    </row>
    <row r="20" ht="12.75">
      <c r="A20" s="1" t="s">
        <v>14</v>
      </c>
    </row>
    <row r="21" spans="2:7" ht="12.75">
      <c r="B21" t="s">
        <v>2</v>
      </c>
      <c r="F21" s="6">
        <v>6318</v>
      </c>
      <c r="G21" s="6">
        <v>6318</v>
      </c>
    </row>
    <row r="22" spans="2:7" ht="12.75">
      <c r="B22" t="s">
        <v>3</v>
      </c>
      <c r="F22" s="6">
        <v>2190</v>
      </c>
      <c r="G22" s="6">
        <v>2190</v>
      </c>
    </row>
    <row r="23" spans="2:7" ht="13.5" thickBot="1">
      <c r="B23" t="s">
        <v>4</v>
      </c>
      <c r="F23" s="6">
        <v>200</v>
      </c>
      <c r="G23" s="6">
        <v>200</v>
      </c>
    </row>
    <row r="24" spans="2:8" s="1" customFormat="1" ht="13.5" thickTop="1">
      <c r="B24" s="2" t="s">
        <v>5</v>
      </c>
      <c r="C24" s="2"/>
      <c r="D24" s="2"/>
      <c r="E24" s="2"/>
      <c r="F24" s="9">
        <f>SUM(F21:F23)</f>
        <v>8708</v>
      </c>
      <c r="G24" s="9">
        <f>SUM(G21:G23)</f>
        <v>8708</v>
      </c>
      <c r="H24" s="14"/>
    </row>
    <row r="26" ht="12.75">
      <c r="A26" s="1" t="s">
        <v>15</v>
      </c>
    </row>
    <row r="27" ht="12.75">
      <c r="B27" t="s">
        <v>2</v>
      </c>
    </row>
    <row r="28" ht="12.75">
      <c r="B28" t="s">
        <v>3</v>
      </c>
    </row>
    <row r="29" spans="2:7" ht="13.5" thickBot="1">
      <c r="B29" t="s">
        <v>4</v>
      </c>
      <c r="F29" s="6">
        <v>12000</v>
      </c>
      <c r="G29" s="6">
        <v>12000</v>
      </c>
    </row>
    <row r="30" spans="2:8" s="1" customFormat="1" ht="13.5" thickTop="1">
      <c r="B30" s="2" t="s">
        <v>5</v>
      </c>
      <c r="C30" s="2"/>
      <c r="D30" s="2"/>
      <c r="E30" s="2"/>
      <c r="F30" s="9">
        <f>SUM(F27:F29)</f>
        <v>12000</v>
      </c>
      <c r="G30" s="9">
        <f>SUM(G27:G29)</f>
        <v>12000</v>
      </c>
      <c r="H30" s="14"/>
    </row>
    <row r="32" ht="12.75">
      <c r="A32" s="1" t="s">
        <v>16</v>
      </c>
    </row>
    <row r="33" ht="12.75">
      <c r="B33" t="s">
        <v>2</v>
      </c>
    </row>
    <row r="34" ht="12.75">
      <c r="B34" t="s">
        <v>3</v>
      </c>
    </row>
    <row r="35" ht="13.5" thickBot="1">
      <c r="B35" t="s">
        <v>6</v>
      </c>
    </row>
    <row r="36" spans="2:8" s="1" customFormat="1" ht="13.5" thickTop="1">
      <c r="B36" s="2" t="s">
        <v>5</v>
      </c>
      <c r="C36" s="2"/>
      <c r="D36" s="2"/>
      <c r="E36" s="2"/>
      <c r="F36" s="9">
        <f>SUM(F33:F35)</f>
        <v>0</v>
      </c>
      <c r="G36" s="9">
        <f>SUM(G33:G35)</f>
        <v>0</v>
      </c>
      <c r="H36" s="14"/>
    </row>
    <row r="38" ht="12.75">
      <c r="A38" s="1" t="s">
        <v>17</v>
      </c>
    </row>
    <row r="39" spans="2:7" ht="12.75">
      <c r="B39" t="s">
        <v>2</v>
      </c>
      <c r="F39" s="6">
        <v>2383</v>
      </c>
      <c r="G39" s="6">
        <v>2383</v>
      </c>
    </row>
    <row r="40" spans="2:7" ht="12.75">
      <c r="B40" t="s">
        <v>3</v>
      </c>
      <c r="F40" s="6">
        <v>850</v>
      </c>
      <c r="G40" s="6">
        <v>850</v>
      </c>
    </row>
    <row r="41" ht="13.5" thickBot="1">
      <c r="B41" t="s">
        <v>6</v>
      </c>
    </row>
    <row r="42" spans="2:8" s="1" customFormat="1" ht="13.5" thickTop="1">
      <c r="B42" s="2" t="s">
        <v>5</v>
      </c>
      <c r="C42" s="2"/>
      <c r="D42" s="2"/>
      <c r="E42" s="2"/>
      <c r="F42" s="9">
        <f>SUM(F39:F41)</f>
        <v>3233</v>
      </c>
      <c r="G42" s="9">
        <f>SUM(G39:G41)</f>
        <v>3233</v>
      </c>
      <c r="H42" s="14"/>
    </row>
    <row r="44" ht="12.75">
      <c r="A44" s="1" t="s">
        <v>18</v>
      </c>
    </row>
    <row r="45" spans="2:7" ht="12.75">
      <c r="B45" t="s">
        <v>2</v>
      </c>
      <c r="F45" s="6">
        <v>6300</v>
      </c>
      <c r="G45" s="6">
        <v>6300</v>
      </c>
    </row>
    <row r="46" spans="2:7" ht="12.75">
      <c r="B46" t="s">
        <v>3</v>
      </c>
      <c r="F46" s="6">
        <v>2700</v>
      </c>
      <c r="G46" s="6">
        <v>2700</v>
      </c>
    </row>
    <row r="47" spans="2:7" ht="13.5" thickBot="1">
      <c r="B47" t="s">
        <v>4</v>
      </c>
      <c r="F47" s="6">
        <v>254</v>
      </c>
      <c r="G47" s="6">
        <v>254</v>
      </c>
    </row>
    <row r="48" spans="2:8" s="1" customFormat="1" ht="13.5" thickTop="1">
      <c r="B48" s="2" t="s">
        <v>5</v>
      </c>
      <c r="C48" s="2"/>
      <c r="D48" s="2"/>
      <c r="E48" s="2"/>
      <c r="F48" s="9">
        <f>SUM(F45:F47)</f>
        <v>9254</v>
      </c>
      <c r="G48" s="9">
        <f>SUM(G45:G47)</f>
        <v>9254</v>
      </c>
      <c r="H48" s="14"/>
    </row>
    <row r="52" spans="1:7" ht="13.5" thickBot="1">
      <c r="A52" s="1" t="s">
        <v>19</v>
      </c>
      <c r="F52" s="6">
        <v>9711</v>
      </c>
      <c r="G52" s="6">
        <v>9711</v>
      </c>
    </row>
    <row r="53" spans="2:8" s="1" customFormat="1" ht="13.5" thickTop="1">
      <c r="B53" s="2" t="s">
        <v>5</v>
      </c>
      <c r="C53" s="2"/>
      <c r="D53" s="2"/>
      <c r="E53" s="2"/>
      <c r="F53" s="9">
        <f>SUM(F52)</f>
        <v>9711</v>
      </c>
      <c r="G53" s="9">
        <f>SUM(G52)</f>
        <v>9711</v>
      </c>
      <c r="H53" s="14"/>
    </row>
    <row r="57" ht="12.75">
      <c r="A57" s="1" t="s">
        <v>20</v>
      </c>
    </row>
    <row r="58" spans="2:7" ht="12.75">
      <c r="B58" t="s">
        <v>3</v>
      </c>
      <c r="F58" s="6">
        <v>356</v>
      </c>
      <c r="G58" s="6">
        <v>516</v>
      </c>
    </row>
    <row r="59" ht="12.75">
      <c r="B59" t="s">
        <v>4</v>
      </c>
    </row>
    <row r="60" spans="2:7" ht="13.5" thickBot="1">
      <c r="B60" t="s">
        <v>7</v>
      </c>
      <c r="F60" s="6">
        <v>10630</v>
      </c>
      <c r="G60" s="6">
        <v>25526</v>
      </c>
    </row>
    <row r="61" spans="2:8" s="1" customFormat="1" ht="13.5" thickTop="1">
      <c r="B61" s="2" t="s">
        <v>5</v>
      </c>
      <c r="C61" s="2"/>
      <c r="D61" s="2"/>
      <c r="E61" s="2"/>
      <c r="F61" s="9">
        <f>SUM(F58:F60)</f>
        <v>10986</v>
      </c>
      <c r="G61" s="9">
        <f>SUM(G58:G60)</f>
        <v>26042</v>
      </c>
      <c r="H61" s="14"/>
    </row>
    <row r="63" ht="12.75">
      <c r="A63" s="1" t="s">
        <v>21</v>
      </c>
    </row>
    <row r="64" spans="2:7" ht="13.5" thickBot="1">
      <c r="B64" t="s">
        <v>6</v>
      </c>
      <c r="F64" s="6">
        <v>610</v>
      </c>
      <c r="G64" s="6">
        <v>610</v>
      </c>
    </row>
    <row r="65" spans="2:8" s="1" customFormat="1" ht="13.5" thickTop="1">
      <c r="B65" s="2" t="s">
        <v>5</v>
      </c>
      <c r="C65" s="2"/>
      <c r="D65" s="2"/>
      <c r="E65" s="2"/>
      <c r="F65" s="9">
        <f>SUM(F64:F64)</f>
        <v>610</v>
      </c>
      <c r="G65" s="9">
        <f>SUM(G64:G64)</f>
        <v>610</v>
      </c>
      <c r="H65" s="14"/>
    </row>
    <row r="67" ht="12.75">
      <c r="A67" s="1" t="s">
        <v>22</v>
      </c>
    </row>
    <row r="68" spans="2:7" ht="13.5" thickBot="1">
      <c r="B68" t="s">
        <v>6</v>
      </c>
      <c r="F68" s="6">
        <v>340</v>
      </c>
      <c r="G68" s="6">
        <v>340</v>
      </c>
    </row>
    <row r="69" spans="2:8" s="1" customFormat="1" ht="13.5" thickTop="1">
      <c r="B69" s="2" t="s">
        <v>5</v>
      </c>
      <c r="C69" s="2"/>
      <c r="D69" s="2"/>
      <c r="E69" s="2"/>
      <c r="F69" s="9">
        <f>SUM(F68:F68)</f>
        <v>340</v>
      </c>
      <c r="G69" s="9">
        <f>SUM(G68:G68)</f>
        <v>340</v>
      </c>
      <c r="H69" s="14"/>
    </row>
    <row r="71" ht="12.75">
      <c r="A71" s="1" t="s">
        <v>23</v>
      </c>
    </row>
    <row r="72" spans="2:7" ht="12.75">
      <c r="B72" t="s">
        <v>2</v>
      </c>
      <c r="F72" s="6">
        <v>4864</v>
      </c>
      <c r="G72" s="6">
        <v>4864</v>
      </c>
    </row>
    <row r="73" spans="2:7" ht="12.75">
      <c r="B73" t="s">
        <v>3</v>
      </c>
      <c r="F73" s="6">
        <v>1581</v>
      </c>
      <c r="G73" s="6">
        <v>1581</v>
      </c>
    </row>
    <row r="74" spans="2:7" ht="13.5" thickBot="1">
      <c r="B74" t="s">
        <v>6</v>
      </c>
      <c r="F74" s="6">
        <v>1655</v>
      </c>
      <c r="G74" s="6">
        <v>1655</v>
      </c>
    </row>
    <row r="75" spans="2:8" s="1" customFormat="1" ht="13.5" thickTop="1">
      <c r="B75" s="2" t="s">
        <v>5</v>
      </c>
      <c r="C75" s="2"/>
      <c r="D75" s="2"/>
      <c r="E75" s="2"/>
      <c r="F75" s="9">
        <f>SUM(F72:F74)</f>
        <v>8100</v>
      </c>
      <c r="G75" s="9">
        <f>SUM(G72:G74)</f>
        <v>8100</v>
      </c>
      <c r="H75" s="14"/>
    </row>
    <row r="77" ht="12.75">
      <c r="A77" s="1" t="s">
        <v>24</v>
      </c>
    </row>
    <row r="78" spans="2:7" ht="12.75">
      <c r="B78" t="s">
        <v>2</v>
      </c>
      <c r="F78" s="6">
        <v>1862</v>
      </c>
      <c r="G78" s="6">
        <v>1862</v>
      </c>
    </row>
    <row r="79" spans="2:7" ht="12.75">
      <c r="B79" t="s">
        <v>3</v>
      </c>
      <c r="F79" s="6">
        <v>600</v>
      </c>
      <c r="G79" s="6">
        <v>600</v>
      </c>
    </row>
    <row r="80" spans="2:7" ht="13.5" thickBot="1">
      <c r="B80" t="s">
        <v>6</v>
      </c>
      <c r="F80" s="6">
        <v>93</v>
      </c>
      <c r="G80" s="6">
        <v>93</v>
      </c>
    </row>
    <row r="81" spans="2:8" s="1" customFormat="1" ht="13.5" thickTop="1">
      <c r="B81" s="2" t="s">
        <v>5</v>
      </c>
      <c r="C81" s="2"/>
      <c r="D81" s="2"/>
      <c r="E81" s="2"/>
      <c r="F81" s="9">
        <f>SUM(F78:F80)</f>
        <v>2555</v>
      </c>
      <c r="G81" s="9">
        <f>SUM(G78:G80)</f>
        <v>2555</v>
      </c>
      <c r="H81" s="14"/>
    </row>
    <row r="83" ht="12.75">
      <c r="A83" s="1" t="s">
        <v>25</v>
      </c>
    </row>
    <row r="84" spans="2:7" ht="12.75">
      <c r="B84" t="s">
        <v>2</v>
      </c>
      <c r="F84" s="6">
        <v>440</v>
      </c>
      <c r="G84" s="6">
        <v>440</v>
      </c>
    </row>
    <row r="85" spans="2:7" ht="12.75">
      <c r="B85" t="s">
        <v>3</v>
      </c>
      <c r="F85" s="6">
        <v>140</v>
      </c>
      <c r="G85" s="6">
        <v>140</v>
      </c>
    </row>
    <row r="86" ht="13.5" thickBot="1">
      <c r="B86" t="s">
        <v>6</v>
      </c>
    </row>
    <row r="87" spans="2:8" s="1" customFormat="1" ht="13.5" thickTop="1">
      <c r="B87" s="2" t="s">
        <v>5</v>
      </c>
      <c r="C87" s="2"/>
      <c r="D87" s="2"/>
      <c r="E87" s="2"/>
      <c r="F87" s="9">
        <f>SUM(F84:F86)</f>
        <v>580</v>
      </c>
      <c r="G87" s="9">
        <f>SUM(G84:G86)</f>
        <v>580</v>
      </c>
      <c r="H87" s="14"/>
    </row>
    <row r="89" ht="12.75">
      <c r="A89" s="1" t="s">
        <v>26</v>
      </c>
    </row>
    <row r="90" spans="2:7" ht="12.75">
      <c r="B90" t="s">
        <v>2</v>
      </c>
      <c r="F90" s="6">
        <v>1138</v>
      </c>
      <c r="G90" s="6">
        <v>1138</v>
      </c>
    </row>
    <row r="91" spans="2:7" ht="12.75">
      <c r="B91" t="s">
        <v>3</v>
      </c>
      <c r="F91" s="6">
        <v>394</v>
      </c>
      <c r="G91" s="6">
        <v>394</v>
      </c>
    </row>
    <row r="92" spans="2:7" ht="13.5" thickBot="1">
      <c r="B92" t="s">
        <v>6</v>
      </c>
      <c r="F92" s="6">
        <v>1138</v>
      </c>
      <c r="G92" s="6">
        <v>1138</v>
      </c>
    </row>
    <row r="93" spans="2:8" s="1" customFormat="1" ht="13.5" thickTop="1">
      <c r="B93" s="2" t="s">
        <v>5</v>
      </c>
      <c r="C93" s="2"/>
      <c r="D93" s="2"/>
      <c r="E93" s="2"/>
      <c r="F93" s="9">
        <f>SUM(F90:F92)</f>
        <v>2670</v>
      </c>
      <c r="G93" s="9">
        <f>SUM(G90:G92)</f>
        <v>2670</v>
      </c>
      <c r="H93" s="14"/>
    </row>
    <row r="95" ht="12.75">
      <c r="A95" s="1" t="s">
        <v>27</v>
      </c>
    </row>
    <row r="96" spans="2:7" ht="12.75">
      <c r="B96" t="s">
        <v>2</v>
      </c>
      <c r="F96" s="6">
        <v>340</v>
      </c>
      <c r="G96" s="6">
        <v>340</v>
      </c>
    </row>
    <row r="97" spans="2:7" ht="12.75">
      <c r="B97" t="s">
        <v>3</v>
      </c>
      <c r="F97" s="6">
        <v>109</v>
      </c>
      <c r="G97" s="6">
        <v>109</v>
      </c>
    </row>
    <row r="98" ht="13.5" thickBot="1">
      <c r="B98" t="s">
        <v>4</v>
      </c>
    </row>
    <row r="99" spans="2:8" s="1" customFormat="1" ht="13.5" thickTop="1">
      <c r="B99" s="2" t="s">
        <v>5</v>
      </c>
      <c r="C99" s="2"/>
      <c r="D99" s="2"/>
      <c r="E99" s="2"/>
      <c r="F99" s="9">
        <f>SUM(F96:F98)</f>
        <v>449</v>
      </c>
      <c r="G99" s="9">
        <f>SUM(G96:G98)</f>
        <v>449</v>
      </c>
      <c r="H99" s="14"/>
    </row>
    <row r="101" ht="12.75">
      <c r="A101" s="1" t="s">
        <v>28</v>
      </c>
    </row>
    <row r="102" ht="13.5" thickBot="1">
      <c r="B102" t="s">
        <v>4</v>
      </c>
    </row>
    <row r="103" spans="2:8" s="1" customFormat="1" ht="13.5" thickTop="1">
      <c r="B103" s="2" t="s">
        <v>5</v>
      </c>
      <c r="C103" s="2"/>
      <c r="D103" s="2"/>
      <c r="E103" s="2"/>
      <c r="F103" s="9"/>
      <c r="G103" s="9"/>
      <c r="H103" s="14"/>
    </row>
    <row r="105" spans="2:8" s="3" customFormat="1" ht="15.75">
      <c r="B105" s="3" t="s">
        <v>8</v>
      </c>
      <c r="F105" s="10">
        <f>F14+F18+F24+F30+F36+F42+F48+F53+F61+F65+F69+F75+F81+F87+F93+F99+F103</f>
        <v>77946</v>
      </c>
      <c r="G105" s="10">
        <v>93002</v>
      </c>
      <c r="H105" s="15"/>
    </row>
    <row r="108" ht="12.75">
      <c r="F108" s="7"/>
    </row>
    <row r="109" ht="12.75">
      <c r="F109" s="7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zoomScalePageLayoutView="0" workbookViewId="0" topLeftCell="A10">
      <selection activeCell="H68" sqref="H68"/>
    </sheetView>
  </sheetViews>
  <sheetFormatPr defaultColWidth="9.00390625" defaultRowHeight="12.75"/>
  <cols>
    <col min="4" max="4" width="9.875" style="0" customWidth="1"/>
    <col min="5" max="5" width="11.375" style="0" customWidth="1"/>
    <col min="6" max="6" width="9.75390625" style="6" hidden="1" customWidth="1"/>
    <col min="7" max="7" width="11.00390625" style="6" hidden="1" customWidth="1"/>
    <col min="8" max="8" width="11.00390625" style="6" customWidth="1"/>
    <col min="9" max="9" width="9.625" style="12" customWidth="1"/>
  </cols>
  <sheetData>
    <row r="1" spans="1:8" ht="15.75">
      <c r="A1" s="95" t="s">
        <v>58</v>
      </c>
      <c r="B1" s="95"/>
      <c r="C1" s="95"/>
      <c r="D1" s="95"/>
      <c r="E1" s="95"/>
      <c r="F1" s="95"/>
      <c r="G1" s="95"/>
      <c r="H1" s="95"/>
    </row>
    <row r="4" spans="1:10" ht="18">
      <c r="A4" s="97" t="s">
        <v>54</v>
      </c>
      <c r="B4" s="97"/>
      <c r="C4" s="97"/>
      <c r="D4" s="97"/>
      <c r="E4" s="97"/>
      <c r="F4" s="97"/>
      <c r="G4" s="97"/>
      <c r="H4" s="97"/>
      <c r="I4" s="35"/>
      <c r="J4" s="12"/>
    </row>
    <row r="5" spans="7:8" ht="12.75">
      <c r="G5" s="11"/>
      <c r="H5" s="11"/>
    </row>
    <row r="6" spans="1:10" ht="15.75">
      <c r="A6" s="96" t="s">
        <v>47</v>
      </c>
      <c r="B6" s="96"/>
      <c r="C6" s="96"/>
      <c r="D6" s="96"/>
      <c r="E6" s="96"/>
      <c r="F6" s="96"/>
      <c r="G6" s="96"/>
      <c r="H6" s="96"/>
      <c r="I6" s="34"/>
      <c r="J6" s="34"/>
    </row>
    <row r="7" spans="1:10" ht="15.75">
      <c r="A7" s="96"/>
      <c r="B7" s="96"/>
      <c r="C7" s="96"/>
      <c r="D7" s="96"/>
      <c r="E7" s="96"/>
      <c r="F7" s="96"/>
      <c r="G7" s="96"/>
      <c r="H7" s="96"/>
      <c r="I7" s="34"/>
      <c r="J7" s="34"/>
    </row>
    <row r="8" spans="1:10" ht="12.7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6:10" ht="12.75">
      <c r="F9" s="7"/>
      <c r="H9" s="40" t="s">
        <v>43</v>
      </c>
      <c r="I9" s="28"/>
      <c r="J9" s="28"/>
    </row>
    <row r="11" spans="6:10" ht="12.75">
      <c r="F11" s="8"/>
      <c r="G11" s="37" t="s">
        <v>44</v>
      </c>
      <c r="H11" s="8"/>
      <c r="I11" s="37"/>
      <c r="J11" s="37"/>
    </row>
    <row r="12" spans="6:8" ht="3.75" customHeight="1" thickBot="1">
      <c r="F12" s="8" t="s">
        <v>35</v>
      </c>
      <c r="G12" s="16" t="s">
        <v>30</v>
      </c>
      <c r="H12" s="32"/>
    </row>
    <row r="13" spans="1:8" ht="27.75" customHeight="1">
      <c r="A13" s="81"/>
      <c r="B13" s="82"/>
      <c r="C13" s="82"/>
      <c r="D13" s="82"/>
      <c r="E13" s="82"/>
      <c r="F13" s="62" t="s">
        <v>36</v>
      </c>
      <c r="G13" s="62" t="s">
        <v>36</v>
      </c>
      <c r="H13" s="76" t="s">
        <v>59</v>
      </c>
    </row>
    <row r="14" spans="1:9" ht="12.75" customHeight="1" hidden="1">
      <c r="A14" s="63"/>
      <c r="B14" s="43"/>
      <c r="C14" s="43"/>
      <c r="D14" s="43"/>
      <c r="E14" s="43"/>
      <c r="F14" s="64"/>
      <c r="G14" s="64"/>
      <c r="H14" s="77"/>
      <c r="I14" s="13"/>
    </row>
    <row r="15" spans="1:9" ht="12.75">
      <c r="A15" s="79" t="s">
        <v>62</v>
      </c>
      <c r="B15" s="80"/>
      <c r="C15" s="80"/>
      <c r="D15" s="80"/>
      <c r="E15" s="80"/>
      <c r="F15" s="17">
        <v>622</v>
      </c>
      <c r="G15" s="17">
        <v>622</v>
      </c>
      <c r="H15" s="61">
        <v>750</v>
      </c>
      <c r="I15" s="29"/>
    </row>
    <row r="16" spans="1:9" ht="12.75">
      <c r="A16" s="79" t="s">
        <v>61</v>
      </c>
      <c r="B16" s="80"/>
      <c r="C16" s="80"/>
      <c r="D16" s="80"/>
      <c r="E16" s="80"/>
      <c r="F16" s="17">
        <v>30</v>
      </c>
      <c r="G16" s="17">
        <v>54</v>
      </c>
      <c r="H16" s="61">
        <v>220</v>
      </c>
      <c r="I16" s="29"/>
    </row>
    <row r="17" spans="1:9" ht="12.75" customHeight="1" hidden="1">
      <c r="A17" s="52"/>
      <c r="B17" s="43"/>
      <c r="C17" s="43"/>
      <c r="D17" s="43"/>
      <c r="E17" s="43"/>
      <c r="F17" s="31"/>
      <c r="G17" s="31"/>
      <c r="H17" s="61"/>
      <c r="I17" s="29"/>
    </row>
    <row r="18" spans="1:9" ht="12.75">
      <c r="A18" s="79" t="s">
        <v>48</v>
      </c>
      <c r="B18" s="80"/>
      <c r="C18" s="80"/>
      <c r="D18" s="80"/>
      <c r="E18" s="80"/>
      <c r="F18" s="17">
        <v>156</v>
      </c>
      <c r="G18" s="17">
        <v>156</v>
      </c>
      <c r="H18" s="61">
        <v>400</v>
      </c>
      <c r="I18" s="29"/>
    </row>
    <row r="19" spans="1:9" ht="12.75" customHeight="1" hidden="1">
      <c r="A19" s="50"/>
      <c r="B19" s="43"/>
      <c r="C19" s="43"/>
      <c r="D19" s="43"/>
      <c r="E19" s="43"/>
      <c r="F19" s="17"/>
      <c r="G19" s="17"/>
      <c r="H19" s="61"/>
      <c r="I19" s="29"/>
    </row>
    <row r="20" spans="1:9" ht="12.75" customHeight="1" hidden="1">
      <c r="A20" s="52"/>
      <c r="B20" s="43"/>
      <c r="C20" s="43"/>
      <c r="D20" s="43"/>
      <c r="E20" s="43"/>
      <c r="F20" s="31"/>
      <c r="G20" s="31"/>
      <c r="H20" s="61"/>
      <c r="I20" s="29"/>
    </row>
    <row r="21" spans="1:9" ht="12.75" hidden="1">
      <c r="A21" s="50"/>
      <c r="B21" s="43"/>
      <c r="C21" s="43"/>
      <c r="D21" s="43"/>
      <c r="E21" s="43"/>
      <c r="F21" s="17">
        <v>50</v>
      </c>
      <c r="G21" s="17">
        <v>50</v>
      </c>
      <c r="H21" s="61"/>
      <c r="I21" s="29"/>
    </row>
    <row r="22" spans="1:9" ht="12.75">
      <c r="A22" s="79" t="s">
        <v>49</v>
      </c>
      <c r="B22" s="80"/>
      <c r="C22" s="80"/>
      <c r="D22" s="80"/>
      <c r="E22" s="80"/>
      <c r="F22" s="17"/>
      <c r="G22" s="17"/>
      <c r="H22" s="61">
        <v>560</v>
      </c>
      <c r="I22" s="29"/>
    </row>
    <row r="23" spans="1:9" ht="12.75">
      <c r="A23" s="79" t="s">
        <v>63</v>
      </c>
      <c r="B23" s="80"/>
      <c r="C23" s="80"/>
      <c r="D23" s="80"/>
      <c r="E23" s="80"/>
      <c r="F23" s="17"/>
      <c r="G23" s="17"/>
      <c r="H23" s="61">
        <v>50</v>
      </c>
      <c r="I23" s="29"/>
    </row>
    <row r="24" spans="1:9" ht="13.5" thickBot="1">
      <c r="A24" s="71" t="s">
        <v>60</v>
      </c>
      <c r="B24" s="70"/>
      <c r="C24" s="70"/>
      <c r="D24" s="70"/>
      <c r="E24" s="70"/>
      <c r="F24" s="72"/>
      <c r="G24" s="72"/>
      <c r="H24" s="73">
        <v>400</v>
      </c>
      <c r="I24" s="29"/>
    </row>
    <row r="25" spans="1:9" s="24" customFormat="1" ht="13.5" thickBot="1">
      <c r="A25" s="87" t="s">
        <v>9</v>
      </c>
      <c r="B25" s="88"/>
      <c r="C25" s="88"/>
      <c r="D25" s="88"/>
      <c r="E25" s="88"/>
      <c r="F25" s="59"/>
      <c r="G25" s="59"/>
      <c r="H25" s="60">
        <f>SUM(H15:H24)</f>
        <v>2380</v>
      </c>
      <c r="I25" s="29"/>
    </row>
    <row r="26" ht="12.75">
      <c r="I26" s="30"/>
    </row>
    <row r="27" ht="12.75">
      <c r="I27" s="30"/>
    </row>
    <row r="28" ht="12.75" hidden="1"/>
    <row r="29" ht="12.75" hidden="1"/>
    <row r="30" ht="12.75" hidden="1"/>
    <row r="31" ht="12.75" hidden="1"/>
    <row r="32" ht="12.75">
      <c r="E32" s="33"/>
    </row>
    <row r="33" ht="42" customHeight="1"/>
    <row r="34" spans="3:10" ht="12.75">
      <c r="C34" s="84"/>
      <c r="D34" s="84"/>
      <c r="E34" s="84"/>
      <c r="F34" s="84"/>
      <c r="G34" s="84"/>
      <c r="H34" s="84"/>
      <c r="I34" s="27"/>
      <c r="J34" s="27"/>
    </row>
    <row r="35" ht="12.75" customHeight="1"/>
    <row r="36" spans="1:11" ht="15.75" customHeight="1">
      <c r="A36" s="83" t="s">
        <v>46</v>
      </c>
      <c r="B36" s="83"/>
      <c r="C36" s="83"/>
      <c r="D36" s="83"/>
      <c r="E36" s="83"/>
      <c r="F36" s="83"/>
      <c r="G36" s="83"/>
      <c r="H36" s="83"/>
      <c r="I36" s="36"/>
      <c r="J36" s="36"/>
      <c r="K36" s="25"/>
    </row>
    <row r="37" spans="1:11" ht="4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25"/>
    </row>
    <row r="39" spans="8:10" ht="12.75">
      <c r="H39" s="39" t="s">
        <v>41</v>
      </c>
      <c r="I39" s="27"/>
      <c r="J39" s="27"/>
    </row>
    <row r="40" spans="8:10" ht="13.5" thickBot="1">
      <c r="H40" s="8"/>
      <c r="I40" s="26"/>
      <c r="J40" s="26"/>
    </row>
    <row r="41" spans="1:8" ht="29.25" customHeight="1">
      <c r="A41" s="90"/>
      <c r="B41" s="82"/>
      <c r="C41" s="82"/>
      <c r="D41" s="82"/>
      <c r="E41" s="82"/>
      <c r="F41" s="49"/>
      <c r="G41" s="49"/>
      <c r="H41" s="76" t="s">
        <v>59</v>
      </c>
    </row>
    <row r="42" spans="1:8" s="23" customFormat="1" ht="13.5" customHeight="1" hidden="1">
      <c r="A42" s="67"/>
      <c r="B42" s="68"/>
      <c r="C42" s="68"/>
      <c r="D42" s="68"/>
      <c r="E42" s="68"/>
      <c r="F42" s="69"/>
      <c r="G42" s="69"/>
      <c r="H42" s="78"/>
    </row>
    <row r="43" spans="1:9" ht="15.75" customHeight="1" hidden="1">
      <c r="A43" s="56"/>
      <c r="B43" s="18"/>
      <c r="C43" s="18"/>
      <c r="D43" s="18"/>
      <c r="E43" s="18"/>
      <c r="F43" s="19"/>
      <c r="G43" s="19"/>
      <c r="H43" s="57"/>
      <c r="I43" s="20"/>
    </row>
    <row r="44" spans="1:9" ht="15.75" customHeight="1" hidden="1">
      <c r="A44" s="56"/>
      <c r="B44" s="18"/>
      <c r="C44" s="18"/>
      <c r="D44" s="18"/>
      <c r="E44" s="18"/>
      <c r="F44" s="19"/>
      <c r="G44" s="19"/>
      <c r="H44" s="57"/>
      <c r="I44" s="20"/>
    </row>
    <row r="45" spans="1:9" ht="12.75" hidden="1">
      <c r="A45" s="58"/>
      <c r="B45" s="47"/>
      <c r="C45" s="47"/>
      <c r="D45" s="47"/>
      <c r="E45" s="47"/>
      <c r="F45" s="48"/>
      <c r="G45" s="48"/>
      <c r="H45" s="53"/>
      <c r="I45" s="29"/>
    </row>
    <row r="46" spans="1:9" ht="25.5" customHeight="1">
      <c r="A46" s="98" t="s">
        <v>64</v>
      </c>
      <c r="B46" s="99"/>
      <c r="C46" s="99"/>
      <c r="D46" s="99"/>
      <c r="E46" s="100"/>
      <c r="F46" s="17"/>
      <c r="G46" s="17"/>
      <c r="H46" s="66">
        <v>120</v>
      </c>
      <c r="I46" s="29"/>
    </row>
    <row r="47" spans="1:9" ht="12.75">
      <c r="A47" s="79" t="s">
        <v>55</v>
      </c>
      <c r="B47" s="80"/>
      <c r="C47" s="80"/>
      <c r="D47" s="80"/>
      <c r="E47" s="80"/>
      <c r="F47" s="17">
        <v>6</v>
      </c>
      <c r="G47" s="17">
        <v>6</v>
      </c>
      <c r="H47" s="66">
        <v>12</v>
      </c>
      <c r="I47" s="29"/>
    </row>
    <row r="48" spans="1:9" ht="12.75" customHeight="1" hidden="1">
      <c r="A48" s="50"/>
      <c r="B48" s="43"/>
      <c r="C48" s="43"/>
      <c r="D48" s="43"/>
      <c r="E48" s="43"/>
      <c r="F48" s="17"/>
      <c r="G48" s="17"/>
      <c r="H48" s="66"/>
      <c r="I48" s="29"/>
    </row>
    <row r="49" spans="1:9" ht="13.5" customHeight="1" hidden="1">
      <c r="A49" s="79"/>
      <c r="B49" s="86"/>
      <c r="C49" s="86"/>
      <c r="D49" s="86"/>
      <c r="E49" s="86"/>
      <c r="F49" s="45"/>
      <c r="G49" s="46">
        <v>0</v>
      </c>
      <c r="H49" s="66"/>
      <c r="I49" s="29"/>
    </row>
    <row r="50" spans="1:9" ht="12.75" customHeight="1" hidden="1">
      <c r="A50" s="79" t="s">
        <v>33</v>
      </c>
      <c r="B50" s="86"/>
      <c r="C50" s="86"/>
      <c r="D50" s="86"/>
      <c r="E50" s="86"/>
      <c r="F50" s="17">
        <v>237</v>
      </c>
      <c r="G50" s="17">
        <v>0</v>
      </c>
      <c r="H50" s="66"/>
      <c r="I50" s="29"/>
    </row>
    <row r="51" spans="1:9" ht="12.75" customHeight="1" hidden="1">
      <c r="A51" s="51" t="s">
        <v>37</v>
      </c>
      <c r="B51" s="44"/>
      <c r="C51" s="44"/>
      <c r="D51" s="44"/>
      <c r="E51" s="44"/>
      <c r="F51" s="17"/>
      <c r="G51" s="22">
        <v>0</v>
      </c>
      <c r="H51" s="66"/>
      <c r="I51" s="29"/>
    </row>
    <row r="52" spans="1:9" ht="12.75" customHeight="1" hidden="1">
      <c r="A52" s="51" t="s">
        <v>38</v>
      </c>
      <c r="B52" s="44"/>
      <c r="C52" s="44"/>
      <c r="D52" s="44"/>
      <c r="E52" s="44"/>
      <c r="F52" s="17"/>
      <c r="G52" s="22">
        <v>0</v>
      </c>
      <c r="H52" s="66"/>
      <c r="I52" s="29"/>
    </row>
    <row r="53" spans="1:9" ht="12.75" customHeight="1" hidden="1">
      <c r="A53" s="52" t="s">
        <v>34</v>
      </c>
      <c r="B53" s="43"/>
      <c r="C53" s="43"/>
      <c r="D53" s="43"/>
      <c r="E53" s="43"/>
      <c r="F53" s="21">
        <v>100</v>
      </c>
      <c r="G53" s="21">
        <v>0</v>
      </c>
      <c r="H53" s="66"/>
      <c r="I53" s="29"/>
    </row>
    <row r="54" spans="1:9" ht="12.75" customHeight="1" hidden="1">
      <c r="A54" s="52" t="s">
        <v>39</v>
      </c>
      <c r="B54" s="43"/>
      <c r="C54" s="43"/>
      <c r="D54" s="43"/>
      <c r="E54" s="43"/>
      <c r="F54" s="21"/>
      <c r="G54" s="21">
        <v>50</v>
      </c>
      <c r="H54" s="66"/>
      <c r="I54" s="29"/>
    </row>
    <row r="55" spans="1:9" ht="12.75" customHeight="1" hidden="1">
      <c r="A55" s="52" t="s">
        <v>40</v>
      </c>
      <c r="B55" s="43"/>
      <c r="C55" s="43"/>
      <c r="D55" s="43"/>
      <c r="E55" s="43"/>
      <c r="F55" s="21"/>
      <c r="G55" s="21">
        <v>0</v>
      </c>
      <c r="H55" s="66"/>
      <c r="I55" s="29"/>
    </row>
    <row r="56" spans="1:9" ht="12.75">
      <c r="A56" s="91" t="s">
        <v>50</v>
      </c>
      <c r="B56" s="80"/>
      <c r="C56" s="80"/>
      <c r="D56" s="80"/>
      <c r="E56" s="80"/>
      <c r="F56" s="21"/>
      <c r="G56" s="21"/>
      <c r="H56" s="66">
        <v>118</v>
      </c>
      <c r="I56" s="29"/>
    </row>
    <row r="57" spans="1:9" ht="12.75" customHeight="1" hidden="1">
      <c r="A57" s="52"/>
      <c r="B57" s="43"/>
      <c r="C57" s="43"/>
      <c r="D57" s="43"/>
      <c r="E57" s="43"/>
      <c r="F57" s="21"/>
      <c r="G57" s="21"/>
      <c r="H57" s="66"/>
      <c r="I57" s="29"/>
    </row>
    <row r="58" spans="1:9" ht="12.75" customHeight="1" hidden="1">
      <c r="A58" s="52"/>
      <c r="B58" s="43"/>
      <c r="C58" s="43"/>
      <c r="D58" s="43"/>
      <c r="E58" s="43"/>
      <c r="F58" s="21"/>
      <c r="G58" s="21"/>
      <c r="H58" s="66"/>
      <c r="I58" s="29"/>
    </row>
    <row r="59" spans="1:9" ht="12.75" customHeight="1" hidden="1">
      <c r="A59" s="52"/>
      <c r="B59" s="43"/>
      <c r="C59" s="43"/>
      <c r="D59" s="43"/>
      <c r="E59" s="43"/>
      <c r="F59" s="21"/>
      <c r="G59" s="21"/>
      <c r="H59" s="66"/>
      <c r="I59" s="29"/>
    </row>
    <row r="60" spans="1:9" ht="12.75">
      <c r="A60" s="91" t="s">
        <v>42</v>
      </c>
      <c r="B60" s="80"/>
      <c r="C60" s="80"/>
      <c r="D60" s="80"/>
      <c r="E60" s="80"/>
      <c r="F60" s="21"/>
      <c r="G60" s="21"/>
      <c r="H60" s="66">
        <v>500</v>
      </c>
      <c r="I60" s="29"/>
    </row>
    <row r="61" spans="1:9" ht="12.75">
      <c r="A61" s="91" t="s">
        <v>45</v>
      </c>
      <c r="B61" s="80"/>
      <c r="C61" s="80"/>
      <c r="D61" s="80"/>
      <c r="E61" s="80"/>
      <c r="F61" s="21"/>
      <c r="G61" s="21"/>
      <c r="H61" s="66">
        <v>60</v>
      </c>
      <c r="I61" s="29"/>
    </row>
    <row r="62" spans="1:9" ht="12.75">
      <c r="A62" s="91" t="s">
        <v>51</v>
      </c>
      <c r="B62" s="80"/>
      <c r="C62" s="80"/>
      <c r="D62" s="80"/>
      <c r="E62" s="80"/>
      <c r="F62" s="21"/>
      <c r="G62" s="21"/>
      <c r="H62" s="66">
        <v>74</v>
      </c>
      <c r="I62" s="29"/>
    </row>
    <row r="63" spans="1:9" s="42" customFormat="1" ht="12.75">
      <c r="A63" s="85" t="s">
        <v>52</v>
      </c>
      <c r="B63" s="80"/>
      <c r="C63" s="80"/>
      <c r="D63" s="80"/>
      <c r="E63" s="80"/>
      <c r="F63" s="65"/>
      <c r="G63" s="65"/>
      <c r="H63" s="66">
        <v>416</v>
      </c>
      <c r="I63" s="41"/>
    </row>
    <row r="64" spans="1:9" s="42" customFormat="1" ht="12.75">
      <c r="A64" s="85" t="s">
        <v>53</v>
      </c>
      <c r="B64" s="80"/>
      <c r="C64" s="80"/>
      <c r="D64" s="80"/>
      <c r="E64" s="80"/>
      <c r="F64" s="65"/>
      <c r="G64" s="65"/>
      <c r="H64" s="66">
        <v>60</v>
      </c>
      <c r="I64" s="41"/>
    </row>
    <row r="65" spans="1:9" s="42" customFormat="1" ht="12.75">
      <c r="A65" s="92" t="s">
        <v>57</v>
      </c>
      <c r="B65" s="80"/>
      <c r="C65" s="80"/>
      <c r="D65" s="80"/>
      <c r="E65" s="80"/>
      <c r="F65" s="65"/>
      <c r="G65" s="65"/>
      <c r="H65" s="66">
        <v>300</v>
      </c>
      <c r="I65" s="41"/>
    </row>
    <row r="66" spans="1:9" s="42" customFormat="1" ht="13.5" thickBot="1">
      <c r="A66" s="93" t="s">
        <v>56</v>
      </c>
      <c r="B66" s="94"/>
      <c r="C66" s="94"/>
      <c r="D66" s="94"/>
      <c r="E66" s="94"/>
      <c r="F66" s="74"/>
      <c r="G66" s="74"/>
      <c r="H66" s="75">
        <v>480</v>
      </c>
      <c r="I66" s="41"/>
    </row>
    <row r="67" spans="1:9" s="24" customFormat="1" ht="13.5" thickBot="1">
      <c r="A67" s="87" t="s">
        <v>9</v>
      </c>
      <c r="B67" s="88"/>
      <c r="C67" s="88"/>
      <c r="D67" s="88"/>
      <c r="E67" s="89"/>
      <c r="F67" s="54"/>
      <c r="G67" s="54"/>
      <c r="H67" s="55">
        <f>SUM(H46:H66)</f>
        <v>2140</v>
      </c>
      <c r="I67" s="29"/>
    </row>
  </sheetData>
  <sheetProtection/>
  <mergeCells count="29">
    <mergeCell ref="A1:H1"/>
    <mergeCell ref="A25:E25"/>
    <mergeCell ref="A23:E23"/>
    <mergeCell ref="A6:H6"/>
    <mergeCell ref="A7:H7"/>
    <mergeCell ref="A4:H4"/>
    <mergeCell ref="A67:E67"/>
    <mergeCell ref="A41:E41"/>
    <mergeCell ref="A56:E56"/>
    <mergeCell ref="A60:E60"/>
    <mergeCell ref="A61:E61"/>
    <mergeCell ref="A50:E50"/>
    <mergeCell ref="A64:E64"/>
    <mergeCell ref="A65:E65"/>
    <mergeCell ref="A66:E66"/>
    <mergeCell ref="A62:E62"/>
    <mergeCell ref="A63:E63"/>
    <mergeCell ref="A15:E15"/>
    <mergeCell ref="A16:E16"/>
    <mergeCell ref="A18:E18"/>
    <mergeCell ref="A22:E22"/>
    <mergeCell ref="A49:E49"/>
    <mergeCell ref="A46:E46"/>
    <mergeCell ref="H13:H14"/>
    <mergeCell ref="H41:H42"/>
    <mergeCell ref="A47:E47"/>
    <mergeCell ref="A13:E13"/>
    <mergeCell ref="A36:H36"/>
    <mergeCell ref="C34:H34"/>
  </mergeCells>
  <printOptions/>
  <pageMargins left="0.92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Polgm.Hivatal Tass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Kalamánné</dc:creator>
  <cp:keywords/>
  <dc:description/>
  <cp:lastModifiedBy>Erika</cp:lastModifiedBy>
  <cp:lastPrinted>2017-01-31T10:01:45Z</cp:lastPrinted>
  <dcterms:created xsi:type="dcterms:W3CDTF">2005-02-08T12:26:05Z</dcterms:created>
  <dcterms:modified xsi:type="dcterms:W3CDTF">2020-02-07T07:07:07Z</dcterms:modified>
  <cp:category/>
  <cp:version/>
  <cp:contentType/>
  <cp:contentStatus/>
</cp:coreProperties>
</file>